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22515" windowHeight="9975" activeTab="1"/>
  </bookViews>
  <sheets>
    <sheet name="Strategic Tax Losses" sheetId="1" r:id="rId1"/>
    <sheet name="Enter Data" sheetId="2" r:id="rId2"/>
  </sheets>
  <definedNames/>
  <calcPr fullCalcOnLoad="1"/>
</workbook>
</file>

<file path=xl/comments1.xml><?xml version="1.0" encoding="utf-8"?>
<comments xmlns="http://schemas.openxmlformats.org/spreadsheetml/2006/main">
  <authors>
    <author>GA</author>
  </authors>
  <commentList>
    <comment ref="E14" authorId="0">
      <text>
        <r>
          <rPr>
            <b/>
            <sz val="9"/>
            <rFont val="Tahoma"/>
            <family val="0"/>
          </rPr>
          <t>Enter Holding term:
ST = Short Term (less than 1 year)
LT  = Long Term (greater than 1 year)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GA</author>
  </authors>
  <commentList>
    <comment ref="E14" authorId="0">
      <text>
        <r>
          <rPr>
            <b/>
            <sz val="9"/>
            <rFont val="Tahoma"/>
            <family val="0"/>
          </rPr>
          <t>Enter Holding term:
ST = Short Term (less than 1 year)
LT  = Long Term (greater than 1 year)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<sst xmlns="http://schemas.openxmlformats.org/spreadsheetml/2006/main" count="42" uniqueCount="21">
  <si>
    <t>Stock</t>
  </si>
  <si>
    <t>Purchase Price</t>
  </si>
  <si>
    <t>Sale Price</t>
  </si>
  <si>
    <t>Tax Rate</t>
  </si>
  <si>
    <t>Equivalent Stock Price</t>
  </si>
  <si>
    <t>JCP</t>
  </si>
  <si>
    <t>Equivalent Gain</t>
  </si>
  <si>
    <t>OPTIONTOPROFIT.COM</t>
  </si>
  <si>
    <t>2013 STRATEGIC TAX LOSS CALULATOR</t>
  </si>
  <si>
    <t>%</t>
  </si>
  <si>
    <t>TERM</t>
  </si>
  <si>
    <t>ST</t>
  </si>
  <si>
    <t>My Federal Short Term Capital Gains/Losses Rate:</t>
  </si>
  <si>
    <t>My Federal Long Term Capital Gains/Losses Rate:</t>
  </si>
  <si>
    <t>Calculated Data</t>
  </si>
  <si>
    <t>This spreadsheet is not a substitute for consulting with your tax advisor.</t>
  </si>
  <si>
    <t>Entered Data</t>
  </si>
  <si>
    <t>MOS</t>
  </si>
  <si>
    <t>PBR</t>
  </si>
  <si>
    <t>Shares</t>
  </si>
  <si>
    <t>Loss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</si>
</sst>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[Red]\(0\)"/>
  </numFmts>
  <fonts count="7">
    <font>
      <sz val="10"/>
      <name val="Arial"/>
      <family val="0"/>
    </font>
    <font>
      <b/>
      <sz val="10"/>
      <name val="Arial"/>
      <family val="2"/>
    </font>
    <font>
      <b/>
      <sz val="22"/>
      <color indexed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6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2" fontId="2" fillId="3" borderId="0" xfId="0" applyNumberFormat="1" applyFont="1" applyFill="1" applyAlignment="1">
      <alignment/>
    </xf>
    <xf numFmtId="0" fontId="0" fillId="2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4" borderId="0" xfId="0" applyFont="1" applyFill="1" applyAlignment="1">
      <alignment/>
    </xf>
    <xf numFmtId="165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47625</xdr:rowOff>
    </xdr:from>
    <xdr:to>
      <xdr:col>2</xdr:col>
      <xdr:colOff>190500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17716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47625</xdr:rowOff>
    </xdr:from>
    <xdr:to>
      <xdr:col>2</xdr:col>
      <xdr:colOff>190500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17716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0">
      <selection activeCell="G17" sqref="G17"/>
    </sheetView>
  </sheetViews>
  <sheetFormatPr defaultColWidth="9.140625" defaultRowHeight="12.75"/>
  <cols>
    <col min="2" max="2" width="14.7109375" style="0" bestFit="1" customWidth="1"/>
    <col min="3" max="3" width="9.57421875" style="0" bestFit="1" customWidth="1"/>
    <col min="4" max="4" width="9.57421875" style="0" customWidth="1"/>
    <col min="5" max="6" width="10.57421875" style="0" customWidth="1"/>
    <col min="7" max="7" width="15.8515625" style="0" customWidth="1"/>
    <col min="8" max="8" width="21.421875" style="0" bestFit="1" customWidth="1"/>
    <col min="9" max="9" width="15.421875" style="0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7.75">
      <c r="A3" s="7"/>
      <c r="B3" s="7"/>
      <c r="C3" s="7"/>
      <c r="D3" s="7"/>
      <c r="E3" s="2" t="s">
        <v>7</v>
      </c>
      <c r="F3" s="2"/>
      <c r="G3" s="7"/>
      <c r="H3" s="7"/>
      <c r="I3" s="7"/>
      <c r="J3" s="7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0.25">
      <c r="A6" s="7"/>
      <c r="B6" s="7"/>
      <c r="C6" s="7"/>
      <c r="D6" s="7"/>
      <c r="E6" s="8" t="s">
        <v>8</v>
      </c>
      <c r="F6" s="8"/>
      <c r="G6" s="7"/>
      <c r="H6" s="7"/>
      <c r="I6" s="7"/>
      <c r="J6" s="7"/>
    </row>
    <row r="7" spans="1:10" ht="12.7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7"/>
      <c r="B9" s="7"/>
      <c r="C9" s="7"/>
      <c r="D9" s="7"/>
      <c r="E9" s="9" t="s">
        <v>12</v>
      </c>
      <c r="F9" s="9"/>
      <c r="G9" s="7"/>
      <c r="H9" s="7"/>
      <c r="I9" s="6">
        <v>39.6</v>
      </c>
      <c r="J9" s="7" t="s">
        <v>9</v>
      </c>
    </row>
    <row r="10" spans="1:10" ht="12.75">
      <c r="A10" s="7"/>
      <c r="B10" s="7"/>
      <c r="C10" s="7"/>
      <c r="D10" s="7"/>
      <c r="E10" s="9" t="s">
        <v>13</v>
      </c>
      <c r="F10" s="9"/>
      <c r="G10" s="7"/>
      <c r="H10" s="7"/>
      <c r="I10" s="6">
        <v>20</v>
      </c>
      <c r="J10" s="7" t="s">
        <v>9</v>
      </c>
    </row>
    <row r="11" spans="1:10" ht="12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s="11" t="s">
        <v>16</v>
      </c>
      <c r="B12" s="1"/>
      <c r="C12" s="7"/>
      <c r="D12" s="7"/>
      <c r="E12" s="7"/>
      <c r="F12" s="7"/>
      <c r="G12" s="12" t="s">
        <v>14</v>
      </c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10" t="s">
        <v>0</v>
      </c>
      <c r="B14" s="10" t="s">
        <v>1</v>
      </c>
      <c r="C14" s="10" t="s">
        <v>2</v>
      </c>
      <c r="D14" s="10" t="s">
        <v>19</v>
      </c>
      <c r="E14" s="10" t="s">
        <v>10</v>
      </c>
      <c r="F14" s="10" t="s">
        <v>20</v>
      </c>
      <c r="G14" s="10" t="s">
        <v>3</v>
      </c>
      <c r="H14" s="10" t="s">
        <v>4</v>
      </c>
      <c r="I14" s="10" t="s">
        <v>6</v>
      </c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3" t="s">
        <v>5</v>
      </c>
      <c r="B16" s="3">
        <v>16.16</v>
      </c>
      <c r="C16" s="3">
        <v>8.75</v>
      </c>
      <c r="D16" s="3">
        <v>200</v>
      </c>
      <c r="E16" s="3" t="s">
        <v>11</v>
      </c>
      <c r="F16" s="13">
        <f>IF(D16=0,"",D16*(C16-B16))</f>
        <v>-1482</v>
      </c>
      <c r="G16" s="4">
        <f>IF(E16="ST",$I$9/100,IF(E16="LT",$I$10/100,IF(E16="","0")))</f>
        <v>0.396</v>
      </c>
      <c r="H16" s="5">
        <f>-(C16-B16)*G16+C16</f>
        <v>11.68436</v>
      </c>
      <c r="I16" s="4">
        <f>IF(C16=0,"",(H16-C16)/C16)</f>
        <v>0.3353554285714286</v>
      </c>
      <c r="J16" s="7"/>
    </row>
    <row r="17" spans="1:10" ht="12.75">
      <c r="A17" s="3" t="s">
        <v>17</v>
      </c>
      <c r="B17" s="3">
        <v>60.46</v>
      </c>
      <c r="C17" s="3">
        <v>46.69</v>
      </c>
      <c r="D17" s="3">
        <v>100</v>
      </c>
      <c r="E17" s="3" t="s">
        <v>11</v>
      </c>
      <c r="F17" s="13">
        <f aca="true" t="shared" si="0" ref="F17:F40">IF(D17=0,"",D17*(C17-B17))</f>
        <v>-1377.0000000000002</v>
      </c>
      <c r="G17" s="4">
        <f aca="true" t="shared" si="1" ref="G17:G40">IF(E17="ST",$I$9/100,IF(E17="LT",$I$10/100,IF(E17="","0")))</f>
        <v>0.396</v>
      </c>
      <c r="H17" s="5">
        <f aca="true" t="shared" si="2" ref="H17:H40">-(C17-B17)*G17+C17</f>
        <v>52.14292</v>
      </c>
      <c r="I17" s="4">
        <f aca="true" t="shared" si="3" ref="I17:I40">IF(C17=0,"",(H17-C17)/C17)</f>
        <v>0.11678989076890124</v>
      </c>
      <c r="J17" s="7"/>
    </row>
    <row r="18" spans="1:10" ht="12.75">
      <c r="A18" s="3" t="s">
        <v>18</v>
      </c>
      <c r="B18" s="3">
        <v>20.05</v>
      </c>
      <c r="C18" s="3">
        <v>13.66</v>
      </c>
      <c r="D18" s="3">
        <v>500</v>
      </c>
      <c r="E18" s="3" t="s">
        <v>11</v>
      </c>
      <c r="F18" s="13">
        <f t="shared" si="0"/>
        <v>-3195.0000000000005</v>
      </c>
      <c r="G18" s="4">
        <f t="shared" si="1"/>
        <v>0.396</v>
      </c>
      <c r="H18" s="5">
        <f t="shared" si="2"/>
        <v>16.190440000000002</v>
      </c>
      <c r="I18" s="4">
        <f t="shared" si="3"/>
        <v>0.18524450951683766</v>
      </c>
      <c r="J18" s="7"/>
    </row>
    <row r="19" spans="1:10" ht="12.75">
      <c r="A19" s="3"/>
      <c r="B19" s="3"/>
      <c r="C19" s="3"/>
      <c r="D19" s="3"/>
      <c r="E19" s="3"/>
      <c r="F19" s="13">
        <f t="shared" si="0"/>
      </c>
      <c r="G19" s="4" t="str">
        <f t="shared" si="1"/>
        <v>0</v>
      </c>
      <c r="H19" s="5">
        <f t="shared" si="2"/>
        <v>0</v>
      </c>
      <c r="I19" s="4">
        <f t="shared" si="3"/>
      </c>
      <c r="J19" s="7"/>
    </row>
    <row r="20" spans="1:10" ht="12.75">
      <c r="A20" s="3"/>
      <c r="B20" s="3"/>
      <c r="C20" s="3"/>
      <c r="D20" s="3"/>
      <c r="E20" s="3"/>
      <c r="F20" s="13">
        <f t="shared" si="0"/>
      </c>
      <c r="G20" s="4" t="str">
        <f t="shared" si="1"/>
        <v>0</v>
      </c>
      <c r="H20" s="5">
        <f t="shared" si="2"/>
        <v>0</v>
      </c>
      <c r="I20" s="4">
        <f t="shared" si="3"/>
      </c>
      <c r="J20" s="7"/>
    </row>
    <row r="21" spans="1:10" ht="12.75">
      <c r="A21" s="3"/>
      <c r="B21" s="3"/>
      <c r="C21" s="3"/>
      <c r="D21" s="3"/>
      <c r="E21" s="3"/>
      <c r="F21" s="13">
        <f t="shared" si="0"/>
      </c>
      <c r="G21" s="4" t="str">
        <f t="shared" si="1"/>
        <v>0</v>
      </c>
      <c r="H21" s="5">
        <f t="shared" si="2"/>
        <v>0</v>
      </c>
      <c r="I21" s="4">
        <f t="shared" si="3"/>
      </c>
      <c r="J21" s="7"/>
    </row>
    <row r="22" spans="1:10" ht="12.75">
      <c r="A22" s="3"/>
      <c r="B22" s="3"/>
      <c r="C22" s="3"/>
      <c r="D22" s="3"/>
      <c r="E22" s="3"/>
      <c r="F22" s="13">
        <f t="shared" si="0"/>
      </c>
      <c r="G22" s="4" t="str">
        <f t="shared" si="1"/>
        <v>0</v>
      </c>
      <c r="H22" s="5">
        <f t="shared" si="2"/>
        <v>0</v>
      </c>
      <c r="I22" s="4">
        <f t="shared" si="3"/>
      </c>
      <c r="J22" s="7"/>
    </row>
    <row r="23" spans="1:10" ht="12.75">
      <c r="A23" s="3"/>
      <c r="B23" s="3"/>
      <c r="C23" s="3"/>
      <c r="D23" s="3"/>
      <c r="E23" s="3"/>
      <c r="F23" s="13">
        <f t="shared" si="0"/>
      </c>
      <c r="G23" s="4" t="str">
        <f t="shared" si="1"/>
        <v>0</v>
      </c>
      <c r="H23" s="5">
        <f t="shared" si="2"/>
        <v>0</v>
      </c>
      <c r="I23" s="4">
        <f t="shared" si="3"/>
      </c>
      <c r="J23" s="7"/>
    </row>
    <row r="24" spans="1:10" ht="12.75">
      <c r="A24" s="3"/>
      <c r="B24" s="3"/>
      <c r="C24" s="3"/>
      <c r="D24" s="3"/>
      <c r="E24" s="3"/>
      <c r="F24" s="13">
        <f t="shared" si="0"/>
      </c>
      <c r="G24" s="4" t="str">
        <f t="shared" si="1"/>
        <v>0</v>
      </c>
      <c r="H24" s="5">
        <f t="shared" si="2"/>
        <v>0</v>
      </c>
      <c r="I24" s="4">
        <f t="shared" si="3"/>
      </c>
      <c r="J24" s="7"/>
    </row>
    <row r="25" spans="1:10" ht="12.75">
      <c r="A25" s="3"/>
      <c r="B25" s="3"/>
      <c r="C25" s="3"/>
      <c r="D25" s="3"/>
      <c r="E25" s="3"/>
      <c r="F25" s="13">
        <f t="shared" si="0"/>
      </c>
      <c r="G25" s="4" t="str">
        <f t="shared" si="1"/>
        <v>0</v>
      </c>
      <c r="H25" s="5">
        <f t="shared" si="2"/>
        <v>0</v>
      </c>
      <c r="I25" s="4">
        <f t="shared" si="3"/>
      </c>
      <c r="J25" s="7"/>
    </row>
    <row r="26" spans="1:10" ht="12.75">
      <c r="A26" s="3"/>
      <c r="B26" s="3"/>
      <c r="C26" s="3"/>
      <c r="D26" s="3"/>
      <c r="E26" s="3"/>
      <c r="F26" s="13">
        <f t="shared" si="0"/>
      </c>
      <c r="G26" s="4" t="str">
        <f t="shared" si="1"/>
        <v>0</v>
      </c>
      <c r="H26" s="5">
        <f t="shared" si="2"/>
        <v>0</v>
      </c>
      <c r="I26" s="4">
        <f t="shared" si="3"/>
      </c>
      <c r="J26" s="7"/>
    </row>
    <row r="27" spans="1:10" ht="12.75">
      <c r="A27" s="3"/>
      <c r="B27" s="3"/>
      <c r="C27" s="3"/>
      <c r="D27" s="3"/>
      <c r="E27" s="3"/>
      <c r="F27" s="13">
        <f t="shared" si="0"/>
      </c>
      <c r="G27" s="4" t="str">
        <f t="shared" si="1"/>
        <v>0</v>
      </c>
      <c r="H27" s="5">
        <f t="shared" si="2"/>
        <v>0</v>
      </c>
      <c r="I27" s="4">
        <f t="shared" si="3"/>
      </c>
      <c r="J27" s="7"/>
    </row>
    <row r="28" spans="1:10" ht="12.75">
      <c r="A28" s="3"/>
      <c r="B28" s="3"/>
      <c r="C28" s="3"/>
      <c r="D28" s="3"/>
      <c r="E28" s="3"/>
      <c r="F28" s="13">
        <f t="shared" si="0"/>
      </c>
      <c r="G28" s="4" t="str">
        <f t="shared" si="1"/>
        <v>0</v>
      </c>
      <c r="H28" s="5">
        <f t="shared" si="2"/>
        <v>0</v>
      </c>
      <c r="I28" s="4">
        <f t="shared" si="3"/>
      </c>
      <c r="J28" s="7"/>
    </row>
    <row r="29" spans="1:10" ht="12.75">
      <c r="A29" s="3"/>
      <c r="B29" s="3"/>
      <c r="C29" s="3"/>
      <c r="D29" s="3"/>
      <c r="E29" s="3"/>
      <c r="F29" s="13">
        <f t="shared" si="0"/>
      </c>
      <c r="G29" s="4" t="str">
        <f t="shared" si="1"/>
        <v>0</v>
      </c>
      <c r="H29" s="5">
        <f t="shared" si="2"/>
        <v>0</v>
      </c>
      <c r="I29" s="4">
        <f t="shared" si="3"/>
      </c>
      <c r="J29" s="7"/>
    </row>
    <row r="30" spans="1:10" ht="12.75">
      <c r="A30" s="3"/>
      <c r="B30" s="3"/>
      <c r="C30" s="3"/>
      <c r="D30" s="3"/>
      <c r="E30" s="3"/>
      <c r="F30" s="13">
        <f t="shared" si="0"/>
      </c>
      <c r="G30" s="4" t="str">
        <f t="shared" si="1"/>
        <v>0</v>
      </c>
      <c r="H30" s="5">
        <f t="shared" si="2"/>
        <v>0</v>
      </c>
      <c r="I30" s="4">
        <f t="shared" si="3"/>
      </c>
      <c r="J30" s="7"/>
    </row>
    <row r="31" spans="1:10" ht="12.75">
      <c r="A31" s="3"/>
      <c r="B31" s="3"/>
      <c r="C31" s="3"/>
      <c r="D31" s="3"/>
      <c r="E31" s="3"/>
      <c r="F31" s="13">
        <f t="shared" si="0"/>
      </c>
      <c r="G31" s="4" t="str">
        <f t="shared" si="1"/>
        <v>0</v>
      </c>
      <c r="H31" s="5">
        <f t="shared" si="2"/>
        <v>0</v>
      </c>
      <c r="I31" s="4">
        <f t="shared" si="3"/>
      </c>
      <c r="J31" s="7"/>
    </row>
    <row r="32" spans="1:10" ht="12.75">
      <c r="A32" s="3"/>
      <c r="B32" s="3"/>
      <c r="C32" s="3"/>
      <c r="D32" s="3"/>
      <c r="E32" s="3"/>
      <c r="F32" s="13">
        <f t="shared" si="0"/>
      </c>
      <c r="G32" s="4" t="str">
        <f t="shared" si="1"/>
        <v>0</v>
      </c>
      <c r="H32" s="5">
        <f t="shared" si="2"/>
        <v>0</v>
      </c>
      <c r="I32" s="4">
        <f t="shared" si="3"/>
      </c>
      <c r="J32" s="7"/>
    </row>
    <row r="33" spans="1:10" ht="12.75">
      <c r="A33" s="3"/>
      <c r="B33" s="3"/>
      <c r="C33" s="3"/>
      <c r="D33" s="3"/>
      <c r="E33" s="3"/>
      <c r="F33" s="13">
        <f t="shared" si="0"/>
      </c>
      <c r="G33" s="4" t="str">
        <f t="shared" si="1"/>
        <v>0</v>
      </c>
      <c r="H33" s="5">
        <f t="shared" si="2"/>
        <v>0</v>
      </c>
      <c r="I33" s="4">
        <f t="shared" si="3"/>
      </c>
      <c r="J33" s="7"/>
    </row>
    <row r="34" spans="1:10" ht="12.75">
      <c r="A34" s="3"/>
      <c r="B34" s="3"/>
      <c r="C34" s="3"/>
      <c r="D34" s="3"/>
      <c r="E34" s="3"/>
      <c r="F34" s="13">
        <f t="shared" si="0"/>
      </c>
      <c r="G34" s="4" t="str">
        <f t="shared" si="1"/>
        <v>0</v>
      </c>
      <c r="H34" s="5">
        <f t="shared" si="2"/>
        <v>0</v>
      </c>
      <c r="I34" s="4">
        <f t="shared" si="3"/>
      </c>
      <c r="J34" s="7"/>
    </row>
    <row r="35" spans="1:10" ht="12.75">
      <c r="A35" s="3"/>
      <c r="B35" s="3"/>
      <c r="C35" s="3"/>
      <c r="D35" s="3"/>
      <c r="E35" s="3"/>
      <c r="F35" s="13">
        <f t="shared" si="0"/>
      </c>
      <c r="G35" s="4" t="str">
        <f t="shared" si="1"/>
        <v>0</v>
      </c>
      <c r="H35" s="5">
        <f t="shared" si="2"/>
        <v>0</v>
      </c>
      <c r="I35" s="4">
        <f t="shared" si="3"/>
      </c>
      <c r="J35" s="7"/>
    </row>
    <row r="36" spans="1:10" ht="12.75">
      <c r="A36" s="3"/>
      <c r="B36" s="3"/>
      <c r="C36" s="3"/>
      <c r="D36" s="3"/>
      <c r="E36" s="3"/>
      <c r="F36" s="13">
        <f t="shared" si="0"/>
      </c>
      <c r="G36" s="4" t="str">
        <f t="shared" si="1"/>
        <v>0</v>
      </c>
      <c r="H36" s="5">
        <f t="shared" si="2"/>
        <v>0</v>
      </c>
      <c r="I36" s="4">
        <f t="shared" si="3"/>
      </c>
      <c r="J36" s="7"/>
    </row>
    <row r="37" spans="1:10" ht="12.75">
      <c r="A37" s="3"/>
      <c r="B37" s="3"/>
      <c r="C37" s="3"/>
      <c r="D37" s="3"/>
      <c r="E37" s="3"/>
      <c r="F37" s="13">
        <f t="shared" si="0"/>
      </c>
      <c r="G37" s="4" t="str">
        <f t="shared" si="1"/>
        <v>0</v>
      </c>
      <c r="H37" s="5">
        <f t="shared" si="2"/>
        <v>0</v>
      </c>
      <c r="I37" s="4">
        <f t="shared" si="3"/>
      </c>
      <c r="J37" s="7"/>
    </row>
    <row r="38" spans="1:10" ht="12.75">
      <c r="A38" s="3"/>
      <c r="B38" s="3"/>
      <c r="C38" s="3"/>
      <c r="D38" s="3"/>
      <c r="E38" s="3"/>
      <c r="F38" s="13">
        <f t="shared" si="0"/>
      </c>
      <c r="G38" s="4" t="str">
        <f t="shared" si="1"/>
        <v>0</v>
      </c>
      <c r="H38" s="5">
        <f t="shared" si="2"/>
        <v>0</v>
      </c>
      <c r="I38" s="4">
        <f t="shared" si="3"/>
      </c>
      <c r="J38" s="7"/>
    </row>
    <row r="39" spans="1:10" ht="12.75">
      <c r="A39" s="3"/>
      <c r="B39" s="3"/>
      <c r="C39" s="3"/>
      <c r="D39" s="3"/>
      <c r="E39" s="3"/>
      <c r="F39" s="13">
        <f t="shared" si="0"/>
      </c>
      <c r="G39" s="4" t="str">
        <f t="shared" si="1"/>
        <v>0</v>
      </c>
      <c r="H39" s="5">
        <f t="shared" si="2"/>
        <v>0</v>
      </c>
      <c r="I39" s="4">
        <f t="shared" si="3"/>
      </c>
      <c r="J39" s="7"/>
    </row>
    <row r="40" spans="1:10" ht="12.75">
      <c r="A40" s="3"/>
      <c r="B40" s="3"/>
      <c r="C40" s="3"/>
      <c r="D40" s="3"/>
      <c r="E40" s="3"/>
      <c r="F40" s="13">
        <f t="shared" si="0"/>
      </c>
      <c r="G40" s="4" t="str">
        <f t="shared" si="1"/>
        <v>0</v>
      </c>
      <c r="H40" s="5">
        <f t="shared" si="2"/>
        <v>0</v>
      </c>
      <c r="I40" s="4">
        <f t="shared" si="3"/>
      </c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 t="s">
        <v>15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0">
      <selection activeCell="G16" sqref="G16"/>
    </sheetView>
  </sheetViews>
  <sheetFormatPr defaultColWidth="9.140625" defaultRowHeight="12.75"/>
  <cols>
    <col min="2" max="2" width="14.7109375" style="0" bestFit="1" customWidth="1"/>
    <col min="3" max="3" width="9.57421875" style="0" bestFit="1" customWidth="1"/>
    <col min="4" max="4" width="9.57421875" style="0" customWidth="1"/>
    <col min="5" max="6" width="10.57421875" style="0" customWidth="1"/>
    <col min="7" max="7" width="15.8515625" style="0" customWidth="1"/>
    <col min="8" max="8" width="21.421875" style="0" bestFit="1" customWidth="1"/>
    <col min="9" max="9" width="15.421875" style="0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7.75">
      <c r="A3" s="7"/>
      <c r="B3" s="7"/>
      <c r="C3" s="7"/>
      <c r="D3" s="7"/>
      <c r="E3" s="2" t="s">
        <v>7</v>
      </c>
      <c r="F3" s="2"/>
      <c r="G3" s="7"/>
      <c r="H3" s="7"/>
      <c r="I3" s="7"/>
      <c r="J3" s="7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0.25">
      <c r="A6" s="7"/>
      <c r="B6" s="7"/>
      <c r="C6" s="7"/>
      <c r="D6" s="7"/>
      <c r="E6" s="8" t="s">
        <v>8</v>
      </c>
      <c r="F6" s="8"/>
      <c r="G6" s="7"/>
      <c r="H6" s="7"/>
      <c r="I6" s="7"/>
      <c r="J6" s="7"/>
    </row>
    <row r="7" spans="1:10" ht="12.7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7"/>
      <c r="B9" s="7"/>
      <c r="C9" s="7"/>
      <c r="D9" s="7"/>
      <c r="E9" s="9" t="s">
        <v>12</v>
      </c>
      <c r="F9" s="9"/>
      <c r="G9" s="7"/>
      <c r="H9" s="7"/>
      <c r="I9" s="6"/>
      <c r="J9" s="7" t="s">
        <v>9</v>
      </c>
    </row>
    <row r="10" spans="1:10" ht="12.75">
      <c r="A10" s="7"/>
      <c r="B10" s="7"/>
      <c r="C10" s="7"/>
      <c r="D10" s="7"/>
      <c r="E10" s="9" t="s">
        <v>13</v>
      </c>
      <c r="F10" s="9"/>
      <c r="G10" s="7"/>
      <c r="H10" s="7"/>
      <c r="I10" s="6"/>
      <c r="J10" s="7" t="s">
        <v>9</v>
      </c>
    </row>
    <row r="11" spans="1:10" ht="12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s="11" t="s">
        <v>16</v>
      </c>
      <c r="B12" s="1"/>
      <c r="C12" s="7"/>
      <c r="D12" s="7"/>
      <c r="E12" s="7"/>
      <c r="F12" s="7"/>
      <c r="G12" s="12" t="s">
        <v>14</v>
      </c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10" t="s">
        <v>0</v>
      </c>
      <c r="B14" s="10" t="s">
        <v>1</v>
      </c>
      <c r="C14" s="10" t="s">
        <v>2</v>
      </c>
      <c r="D14" s="10" t="s">
        <v>19</v>
      </c>
      <c r="E14" s="10" t="s">
        <v>10</v>
      </c>
      <c r="F14" s="10" t="s">
        <v>20</v>
      </c>
      <c r="G14" s="10" t="s">
        <v>3</v>
      </c>
      <c r="H14" s="10" t="s">
        <v>4</v>
      </c>
      <c r="I14" s="10" t="s">
        <v>6</v>
      </c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3"/>
      <c r="B16" s="3"/>
      <c r="C16" s="3"/>
      <c r="D16" s="3"/>
      <c r="E16" s="3"/>
      <c r="F16" s="14">
        <f>IF(D16=0,"",D16*(C16-B16))</f>
      </c>
      <c r="G16" s="4" t="str">
        <f aca="true" t="shared" si="0" ref="G16:G40">IF(E16="ST",$I$9/100,IF(E16="LT",$I$10/100,IF(E16="","0")))</f>
        <v>0</v>
      </c>
      <c r="H16" s="5">
        <f aca="true" t="shared" si="1" ref="H16:H40">-(C16-B16)*G16+C16</f>
        <v>0</v>
      </c>
      <c r="I16" s="4">
        <f aca="true" t="shared" si="2" ref="I16:I40">IF(C16=0,"",(H16-C16)/C16)</f>
      </c>
      <c r="J16" s="7"/>
    </row>
    <row r="17" spans="1:10" ht="12.75">
      <c r="A17" s="3"/>
      <c r="B17" s="3"/>
      <c r="C17" s="3"/>
      <c r="D17" s="3"/>
      <c r="E17" s="3"/>
      <c r="F17" s="14">
        <f aca="true" t="shared" si="3" ref="F17:F40">IF(D17=0,"",D17*(C17-B17))</f>
      </c>
      <c r="G17" s="4" t="str">
        <f t="shared" si="0"/>
        <v>0</v>
      </c>
      <c r="H17" s="5">
        <f t="shared" si="1"/>
        <v>0</v>
      </c>
      <c r="I17" s="4">
        <f t="shared" si="2"/>
      </c>
      <c r="J17" s="7"/>
    </row>
    <row r="18" spans="1:10" ht="12.75">
      <c r="A18" s="3"/>
      <c r="B18" s="3"/>
      <c r="C18" s="3"/>
      <c r="D18" s="3"/>
      <c r="E18" s="3"/>
      <c r="F18" s="14">
        <f t="shared" si="3"/>
      </c>
      <c r="G18" s="4" t="str">
        <f t="shared" si="0"/>
        <v>0</v>
      </c>
      <c r="H18" s="5">
        <f t="shared" si="1"/>
        <v>0</v>
      </c>
      <c r="I18" s="4">
        <f t="shared" si="2"/>
      </c>
      <c r="J18" s="7"/>
    </row>
    <row r="19" spans="1:10" ht="12.75">
      <c r="A19" s="3"/>
      <c r="B19" s="3"/>
      <c r="C19" s="3"/>
      <c r="D19" s="3"/>
      <c r="E19" s="3"/>
      <c r="F19" s="14">
        <f t="shared" si="3"/>
      </c>
      <c r="G19" s="4" t="str">
        <f t="shared" si="0"/>
        <v>0</v>
      </c>
      <c r="H19" s="5">
        <f t="shared" si="1"/>
        <v>0</v>
      </c>
      <c r="I19" s="4">
        <f t="shared" si="2"/>
      </c>
      <c r="J19" s="7"/>
    </row>
    <row r="20" spans="1:10" ht="12.75">
      <c r="A20" s="3"/>
      <c r="B20" s="3"/>
      <c r="C20" s="3"/>
      <c r="D20" s="3"/>
      <c r="E20" s="3"/>
      <c r="F20" s="14">
        <f t="shared" si="3"/>
      </c>
      <c r="G20" s="4" t="str">
        <f t="shared" si="0"/>
        <v>0</v>
      </c>
      <c r="H20" s="5">
        <f t="shared" si="1"/>
        <v>0</v>
      </c>
      <c r="I20" s="4">
        <f t="shared" si="2"/>
      </c>
      <c r="J20" s="7"/>
    </row>
    <row r="21" spans="1:10" ht="12.75">
      <c r="A21" s="3"/>
      <c r="B21" s="3"/>
      <c r="C21" s="3"/>
      <c r="D21" s="3"/>
      <c r="E21" s="3"/>
      <c r="F21" s="14">
        <f t="shared" si="3"/>
      </c>
      <c r="G21" s="4" t="str">
        <f t="shared" si="0"/>
        <v>0</v>
      </c>
      <c r="H21" s="5">
        <f t="shared" si="1"/>
        <v>0</v>
      </c>
      <c r="I21" s="4">
        <f t="shared" si="2"/>
      </c>
      <c r="J21" s="7"/>
    </row>
    <row r="22" spans="1:10" ht="12.75">
      <c r="A22" s="3"/>
      <c r="B22" s="3"/>
      <c r="C22" s="3"/>
      <c r="D22" s="3"/>
      <c r="E22" s="3"/>
      <c r="F22" s="14">
        <f t="shared" si="3"/>
      </c>
      <c r="G22" s="4" t="str">
        <f t="shared" si="0"/>
        <v>0</v>
      </c>
      <c r="H22" s="5">
        <f t="shared" si="1"/>
        <v>0</v>
      </c>
      <c r="I22" s="4">
        <f t="shared" si="2"/>
      </c>
      <c r="J22" s="7"/>
    </row>
    <row r="23" spans="1:10" ht="12.75">
      <c r="A23" s="3"/>
      <c r="B23" s="3"/>
      <c r="C23" s="3"/>
      <c r="D23" s="3"/>
      <c r="E23" s="3"/>
      <c r="F23" s="14">
        <f t="shared" si="3"/>
      </c>
      <c r="G23" s="4" t="str">
        <f t="shared" si="0"/>
        <v>0</v>
      </c>
      <c r="H23" s="5">
        <f t="shared" si="1"/>
        <v>0</v>
      </c>
      <c r="I23" s="4">
        <f t="shared" si="2"/>
      </c>
      <c r="J23" s="7"/>
    </row>
    <row r="24" spans="1:10" ht="12.75">
      <c r="A24" s="3"/>
      <c r="B24" s="3"/>
      <c r="C24" s="3"/>
      <c r="D24" s="3"/>
      <c r="E24" s="3"/>
      <c r="F24" s="14">
        <f t="shared" si="3"/>
      </c>
      <c r="G24" s="4" t="str">
        <f t="shared" si="0"/>
        <v>0</v>
      </c>
      <c r="H24" s="5">
        <f t="shared" si="1"/>
        <v>0</v>
      </c>
      <c r="I24" s="4">
        <f t="shared" si="2"/>
      </c>
      <c r="J24" s="7"/>
    </row>
    <row r="25" spans="1:10" ht="12.75">
      <c r="A25" s="3"/>
      <c r="B25" s="3"/>
      <c r="C25" s="3"/>
      <c r="D25" s="3"/>
      <c r="E25" s="3"/>
      <c r="F25" s="14">
        <f t="shared" si="3"/>
      </c>
      <c r="G25" s="4" t="str">
        <f t="shared" si="0"/>
        <v>0</v>
      </c>
      <c r="H25" s="5">
        <f t="shared" si="1"/>
        <v>0</v>
      </c>
      <c r="I25" s="4">
        <f t="shared" si="2"/>
      </c>
      <c r="J25" s="7"/>
    </row>
    <row r="26" spans="1:10" ht="12.75">
      <c r="A26" s="3"/>
      <c r="B26" s="3"/>
      <c r="C26" s="3"/>
      <c r="D26" s="3"/>
      <c r="E26" s="3"/>
      <c r="F26" s="14">
        <f t="shared" si="3"/>
      </c>
      <c r="G26" s="4" t="str">
        <f t="shared" si="0"/>
        <v>0</v>
      </c>
      <c r="H26" s="5">
        <f t="shared" si="1"/>
        <v>0</v>
      </c>
      <c r="I26" s="4">
        <f t="shared" si="2"/>
      </c>
      <c r="J26" s="7"/>
    </row>
    <row r="27" spans="1:10" ht="12.75">
      <c r="A27" s="3"/>
      <c r="B27" s="3"/>
      <c r="C27" s="3"/>
      <c r="D27" s="3"/>
      <c r="E27" s="3"/>
      <c r="F27" s="14">
        <f t="shared" si="3"/>
      </c>
      <c r="G27" s="4" t="str">
        <f t="shared" si="0"/>
        <v>0</v>
      </c>
      <c r="H27" s="5">
        <f t="shared" si="1"/>
        <v>0</v>
      </c>
      <c r="I27" s="4">
        <f t="shared" si="2"/>
      </c>
      <c r="J27" s="7"/>
    </row>
    <row r="28" spans="1:10" ht="12.75">
      <c r="A28" s="3"/>
      <c r="B28" s="3"/>
      <c r="C28" s="3"/>
      <c r="D28" s="3"/>
      <c r="E28" s="3"/>
      <c r="F28" s="14">
        <f t="shared" si="3"/>
      </c>
      <c r="G28" s="4" t="str">
        <f t="shared" si="0"/>
        <v>0</v>
      </c>
      <c r="H28" s="5">
        <f t="shared" si="1"/>
        <v>0</v>
      </c>
      <c r="I28" s="4">
        <f t="shared" si="2"/>
      </c>
      <c r="J28" s="7"/>
    </row>
    <row r="29" spans="1:10" ht="12.75">
      <c r="A29" s="3"/>
      <c r="B29" s="3"/>
      <c r="C29" s="3"/>
      <c r="D29" s="3"/>
      <c r="E29" s="3"/>
      <c r="F29" s="14">
        <f t="shared" si="3"/>
      </c>
      <c r="G29" s="4" t="str">
        <f t="shared" si="0"/>
        <v>0</v>
      </c>
      <c r="H29" s="5">
        <f t="shared" si="1"/>
        <v>0</v>
      </c>
      <c r="I29" s="4">
        <f t="shared" si="2"/>
      </c>
      <c r="J29" s="7"/>
    </row>
    <row r="30" spans="1:10" ht="12.75">
      <c r="A30" s="3"/>
      <c r="B30" s="3"/>
      <c r="C30" s="3"/>
      <c r="D30" s="3"/>
      <c r="E30" s="3"/>
      <c r="F30" s="14">
        <f t="shared" si="3"/>
      </c>
      <c r="G30" s="4" t="str">
        <f t="shared" si="0"/>
        <v>0</v>
      </c>
      <c r="H30" s="5">
        <f t="shared" si="1"/>
        <v>0</v>
      </c>
      <c r="I30" s="4">
        <f t="shared" si="2"/>
      </c>
      <c r="J30" s="7"/>
    </row>
    <row r="31" spans="1:10" ht="12.75">
      <c r="A31" s="3"/>
      <c r="B31" s="3"/>
      <c r="C31" s="3"/>
      <c r="D31" s="3"/>
      <c r="E31" s="3"/>
      <c r="F31" s="14">
        <f t="shared" si="3"/>
      </c>
      <c r="G31" s="4" t="str">
        <f t="shared" si="0"/>
        <v>0</v>
      </c>
      <c r="H31" s="5">
        <f t="shared" si="1"/>
        <v>0</v>
      </c>
      <c r="I31" s="4">
        <f t="shared" si="2"/>
      </c>
      <c r="J31" s="7"/>
    </row>
    <row r="32" spans="1:10" ht="12.75">
      <c r="A32" s="3"/>
      <c r="B32" s="3"/>
      <c r="C32" s="3"/>
      <c r="D32" s="3"/>
      <c r="E32" s="3"/>
      <c r="F32" s="14">
        <f t="shared" si="3"/>
      </c>
      <c r="G32" s="4" t="str">
        <f t="shared" si="0"/>
        <v>0</v>
      </c>
      <c r="H32" s="5">
        <f t="shared" si="1"/>
        <v>0</v>
      </c>
      <c r="I32" s="4">
        <f t="shared" si="2"/>
      </c>
      <c r="J32" s="7"/>
    </row>
    <row r="33" spans="1:10" ht="12.75">
      <c r="A33" s="3"/>
      <c r="B33" s="3"/>
      <c r="C33" s="3"/>
      <c r="D33" s="3"/>
      <c r="E33" s="3"/>
      <c r="F33" s="14">
        <f t="shared" si="3"/>
      </c>
      <c r="G33" s="4" t="str">
        <f t="shared" si="0"/>
        <v>0</v>
      </c>
      <c r="H33" s="5">
        <f t="shared" si="1"/>
        <v>0</v>
      </c>
      <c r="I33" s="4">
        <f t="shared" si="2"/>
      </c>
      <c r="J33" s="7"/>
    </row>
    <row r="34" spans="1:10" ht="12.75">
      <c r="A34" s="3"/>
      <c r="B34" s="3"/>
      <c r="C34" s="3"/>
      <c r="D34" s="3"/>
      <c r="E34" s="3"/>
      <c r="F34" s="14">
        <f t="shared" si="3"/>
      </c>
      <c r="G34" s="4" t="str">
        <f t="shared" si="0"/>
        <v>0</v>
      </c>
      <c r="H34" s="5">
        <f t="shared" si="1"/>
        <v>0</v>
      </c>
      <c r="I34" s="4">
        <f t="shared" si="2"/>
      </c>
      <c r="J34" s="7"/>
    </row>
    <row r="35" spans="1:10" ht="12.75">
      <c r="A35" s="3"/>
      <c r="B35" s="3"/>
      <c r="C35" s="3"/>
      <c r="D35" s="3"/>
      <c r="E35" s="3"/>
      <c r="F35" s="14">
        <f t="shared" si="3"/>
      </c>
      <c r="G35" s="4" t="str">
        <f t="shared" si="0"/>
        <v>0</v>
      </c>
      <c r="H35" s="5">
        <f t="shared" si="1"/>
        <v>0</v>
      </c>
      <c r="I35" s="4">
        <f t="shared" si="2"/>
      </c>
      <c r="J35" s="7"/>
    </row>
    <row r="36" spans="1:10" ht="12.75">
      <c r="A36" s="3"/>
      <c r="B36" s="3"/>
      <c r="C36" s="3"/>
      <c r="D36" s="3"/>
      <c r="E36" s="3"/>
      <c r="F36" s="14">
        <f t="shared" si="3"/>
      </c>
      <c r="G36" s="4" t="str">
        <f t="shared" si="0"/>
        <v>0</v>
      </c>
      <c r="H36" s="5">
        <f t="shared" si="1"/>
        <v>0</v>
      </c>
      <c r="I36" s="4">
        <f t="shared" si="2"/>
      </c>
      <c r="J36" s="7"/>
    </row>
    <row r="37" spans="1:10" ht="12.75">
      <c r="A37" s="3"/>
      <c r="B37" s="3"/>
      <c r="C37" s="3"/>
      <c r="D37" s="3"/>
      <c r="E37" s="3"/>
      <c r="F37" s="14">
        <f t="shared" si="3"/>
      </c>
      <c r="G37" s="4" t="str">
        <f t="shared" si="0"/>
        <v>0</v>
      </c>
      <c r="H37" s="5">
        <f t="shared" si="1"/>
        <v>0</v>
      </c>
      <c r="I37" s="4">
        <f t="shared" si="2"/>
      </c>
      <c r="J37" s="7"/>
    </row>
    <row r="38" spans="1:10" ht="12.75">
      <c r="A38" s="3"/>
      <c r="B38" s="3"/>
      <c r="C38" s="3"/>
      <c r="D38" s="3"/>
      <c r="E38" s="3"/>
      <c r="F38" s="14">
        <f t="shared" si="3"/>
      </c>
      <c r="G38" s="4" t="str">
        <f t="shared" si="0"/>
        <v>0</v>
      </c>
      <c r="H38" s="5">
        <f t="shared" si="1"/>
        <v>0</v>
      </c>
      <c r="I38" s="4">
        <f t="shared" si="2"/>
      </c>
      <c r="J38" s="7"/>
    </row>
    <row r="39" spans="1:10" ht="12.75">
      <c r="A39" s="3"/>
      <c r="B39" s="3"/>
      <c r="C39" s="3"/>
      <c r="D39" s="3"/>
      <c r="E39" s="3"/>
      <c r="F39" s="14">
        <f t="shared" si="3"/>
      </c>
      <c r="G39" s="4" t="str">
        <f t="shared" si="0"/>
        <v>0</v>
      </c>
      <c r="H39" s="5">
        <f t="shared" si="1"/>
        <v>0</v>
      </c>
      <c r="I39" s="4">
        <f t="shared" si="2"/>
      </c>
      <c r="J39" s="7"/>
    </row>
    <row r="40" spans="1:10" ht="12.75">
      <c r="A40" s="3"/>
      <c r="B40" s="3"/>
      <c r="C40" s="3"/>
      <c r="D40" s="3"/>
      <c r="E40" s="3"/>
      <c r="F40" s="14">
        <f t="shared" si="3"/>
      </c>
      <c r="G40" s="4" t="str">
        <f t="shared" si="0"/>
        <v>0</v>
      </c>
      <c r="H40" s="5">
        <f t="shared" si="1"/>
        <v>0</v>
      </c>
      <c r="I40" s="4">
        <f t="shared" si="2"/>
      </c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 t="s">
        <v>15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Option to 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</dc:creator>
  <cp:keywords/>
  <dc:description/>
  <cp:lastModifiedBy>GA</cp:lastModifiedBy>
  <dcterms:created xsi:type="dcterms:W3CDTF">2013-12-25T16:25:41Z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